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1" i="1"/>
  <c r="I4"/>
  <c r="G4"/>
  <c r="E4"/>
  <c r="J4"/>
  <c r="H4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<sst xmlns="http://schemas.openxmlformats.org/spreadsheetml/2006/main" count="35" uniqueCount="35">
  <si>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</si>
  <si>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</si>
  <si>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</si>
  <si>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</si>
  <si>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</si>
  <si>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</si>
  <si>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</si>
  <si>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</si>
  <si>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</si>
  <si>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</si>
  <si>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</si>
  <si>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</si>
  <si>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</si>
  <si>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</si>
  <si>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</si>
  <si>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</si>
  <si>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</si>
  <si>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</si>
  <si>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</si>
  <si>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</si>
  <si>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</si>
  <si>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</si>
  <si>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</si>
  <si>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</si>
  <si>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</si>
  <si>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"Нарышкинская СОШ"</t>
  </si>
  <si>
    <t>п/ф, 246</t>
  </si>
  <si>
    <t>кисломол.</t>
  </si>
  <si>
    <t>Масло сливочное</t>
  </si>
  <si>
    <t>Какао с молоком</t>
  </si>
  <si>
    <t>Батон нарезной</t>
  </si>
  <si>
    <t>Рыба запеченная, макароны отварные</t>
  </si>
  <si>
    <t>Итого</t>
  </si>
  <si>
    <t xml:space="preserve">сладкое </t>
  </si>
  <si>
    <t>Тульский пряник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</si>
</sst>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8" xfId="0" applyFont="1" applyBorder="1"/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Alignment="1" applyProtection="1">
      <alignment horizontal="center"/>
      <protection locked="0"/>
    </xf>
    <xf numFmtId="2" fontId="0" fillId="5" borderId="6" xfId="0" applyNumberFormat="1" applyFill="1" applyBorder="1" applyProtection="1">
      <protection locked="0"/>
    </xf>
    <xf numFmtId="1" fontId="0" fillId="5" borderId="7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1" fontId="0" fillId="5" borderId="9" xfId="0" applyNumberFormat="1" applyFill="1" applyBorder="1" applyProtection="1">
      <protection locked="0"/>
    </xf>
    <xf numFmtId="0" fontId="0" fillId="6" borderId="1" xfId="0" applyFont="1" applyFill="1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Alignment="1" applyProtection="1">
      <alignment horizontal="center"/>
      <protection locked="0"/>
    </xf>
    <xf numFmtId="2" fontId="0" fillId="5" borderId="11" xfId="0" applyNumberFormat="1" applyFill="1" applyBorder="1" applyAlignment="1" applyProtection="1">
      <alignment horizontal="center"/>
      <protection locked="0"/>
    </xf>
    <xf numFmtId="2" fontId="0" fillId="5" borderId="12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  <xf numFmtId="1" fontId="0" fillId="5" borderId="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F7" sqref="F7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25</v>
      </c>
      <c r="C1" s="54"/>
      <c r="D1" s="54"/>
      <c r="E1" t="s">
        <v>1</v>
      </c>
      <c r="F1" s="1"/>
      <c r="I1" t="s">
        <v>2</v>
      </c>
      <c r="J1" s="2">
        <v>45581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2" t="s">
        <v>14</v>
      </c>
      <c r="C4" s="33" t="s">
        <v>26</v>
      </c>
      <c r="D4" s="34" t="s">
        <v>31</v>
      </c>
      <c r="E4" s="35">
        <f>90+150</f>
        <v>240</v>
      </c>
      <c r="F4" s="36"/>
      <c r="G4" s="35">
        <f>145.9+196.8</f>
        <v>342.70000000000005</v>
      </c>
      <c r="H4" s="35">
        <f>13.8+5.3</f>
        <v>19.100000000000001</v>
      </c>
      <c r="I4" s="35">
        <f>7.5+4.9</f>
        <v>12.4</v>
      </c>
      <c r="J4" s="37">
        <f>6.3+35.2</f>
        <v>41.5</v>
      </c>
    </row>
    <row r="5" spans="1:10">
      <c r="A5" s="7"/>
      <c r="B5" s="38" t="s">
        <v>27</v>
      </c>
      <c r="C5" s="39">
        <v>79</v>
      </c>
      <c r="D5" s="40" t="s">
        <v>28</v>
      </c>
      <c r="E5" s="39">
        <v>10</v>
      </c>
      <c r="F5" s="41"/>
      <c r="G5" s="39">
        <v>73.180000000000007</v>
      </c>
      <c r="H5" s="39">
        <v>0.08</v>
      </c>
      <c r="I5" s="39">
        <v>7.2</v>
      </c>
      <c r="J5" s="42">
        <v>0.13</v>
      </c>
    </row>
    <row r="6" spans="1:10">
      <c r="A6" s="7"/>
      <c r="B6" s="43" t="s">
        <v>15</v>
      </c>
      <c r="C6" s="39">
        <v>462</v>
      </c>
      <c r="D6" s="40" t="s">
        <v>29</v>
      </c>
      <c r="E6" s="39">
        <v>200</v>
      </c>
      <c r="F6" s="41"/>
      <c r="G6" s="39">
        <v>94</v>
      </c>
      <c r="H6" s="39">
        <v>3.3</v>
      </c>
      <c r="I6" s="39">
        <v>2.9</v>
      </c>
      <c r="J6" s="42">
        <v>13.8</v>
      </c>
    </row>
    <row r="7" spans="1:10">
      <c r="A7" s="7"/>
      <c r="B7" s="43" t="s">
        <v>16</v>
      </c>
      <c r="C7" s="39">
        <v>111</v>
      </c>
      <c r="D7" s="40" t="s">
        <v>30</v>
      </c>
      <c r="E7" s="39">
        <v>20</v>
      </c>
      <c r="F7" s="41"/>
      <c r="G7" s="39">
        <v>52.4</v>
      </c>
      <c r="H7" s="39">
        <v>1.5</v>
      </c>
      <c r="I7" s="39">
        <v>0.57999999999999996</v>
      </c>
      <c r="J7" s="42">
        <v>10.28</v>
      </c>
    </row>
    <row r="8" spans="1:10">
      <c r="A8" s="7"/>
      <c r="B8" s="44" t="s">
        <v>33</v>
      </c>
      <c r="C8" s="44"/>
      <c r="D8" s="45" t="s">
        <v>34</v>
      </c>
      <c r="E8" s="55">
        <v>50</v>
      </c>
      <c r="F8" s="41"/>
      <c r="G8" s="55">
        <v>137</v>
      </c>
      <c r="H8" s="46">
        <v>3.1</v>
      </c>
      <c r="I8" s="46">
        <v>1.6</v>
      </c>
      <c r="J8" s="47">
        <v>23</v>
      </c>
    </row>
    <row r="9" spans="1:10">
      <c r="A9" s="31"/>
      <c r="B9" s="48"/>
      <c r="C9" s="44"/>
      <c r="D9" s="45"/>
      <c r="E9" s="46"/>
      <c r="F9" s="41"/>
      <c r="G9" s="46"/>
      <c r="H9" s="46"/>
      <c r="I9" s="46"/>
      <c r="J9" s="47"/>
    </row>
    <row r="10" spans="1:10">
      <c r="A10" s="7"/>
      <c r="B10" s="44"/>
      <c r="C10" s="44"/>
      <c r="D10" s="45"/>
      <c r="E10" s="46"/>
      <c r="F10" s="41"/>
      <c r="G10" s="46"/>
      <c r="H10" s="46"/>
      <c r="I10" s="46"/>
      <c r="J10" s="47"/>
    </row>
    <row r="11" spans="1:10" ht="15.75" thickBot="1">
      <c r="A11" s="14"/>
      <c r="B11" s="49" t="s">
        <v>32</v>
      </c>
      <c r="C11" s="49"/>
      <c r="D11" s="50"/>
      <c r="E11" s="51">
        <f>SUM(E4:E10)</f>
        <v>520</v>
      </c>
      <c r="F11" s="52"/>
      <c r="G11" s="52">
        <v>699.28</v>
      </c>
      <c r="H11" s="52">
        <v>27.08</v>
      </c>
      <c r="I11" s="52">
        <v>23.08</v>
      </c>
      <c r="J11" s="53">
        <v>88.71</v>
      </c>
    </row>
    <row r="12" spans="1:10">
      <c r="A12" s="7" t="s">
        <v>17</v>
      </c>
      <c r="B12" s="20" t="s">
        <v>18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7"/>
      <c r="B13" s="8" t="s">
        <v>19</v>
      </c>
      <c r="C13" s="9"/>
      <c r="D13" s="10"/>
      <c r="E13" s="11"/>
      <c r="F13" s="12"/>
      <c r="G13" s="11"/>
      <c r="H13" s="11"/>
      <c r="I13" s="11"/>
      <c r="J13" s="13"/>
    </row>
    <row r="14" spans="1:10">
      <c r="A14" s="7"/>
      <c r="B14" s="8" t="s">
        <v>20</v>
      </c>
      <c r="C14" s="9"/>
      <c r="D14" s="10"/>
      <c r="E14" s="11"/>
      <c r="F14" s="12"/>
      <c r="G14" s="11"/>
      <c r="H14" s="11"/>
      <c r="I14" s="11"/>
      <c r="J14" s="13"/>
    </row>
    <row r="15" spans="1:10">
      <c r="A15" s="7"/>
      <c r="B15" s="8" t="s">
        <v>21</v>
      </c>
      <c r="C15" s="9"/>
      <c r="D15" s="10"/>
      <c r="E15" s="11"/>
      <c r="F15" s="12"/>
      <c r="G15" s="11"/>
      <c r="H15" s="11"/>
      <c r="I15" s="11"/>
      <c r="J15" s="13"/>
    </row>
    <row r="16" spans="1:10">
      <c r="A16" s="7"/>
      <c r="B16" s="8" t="s">
        <v>22</v>
      </c>
      <c r="C16" s="9"/>
      <c r="D16" s="10"/>
      <c r="E16" s="11"/>
      <c r="F16" s="12"/>
      <c r="G16" s="11"/>
      <c r="H16" s="11"/>
      <c r="I16" s="11"/>
      <c r="J16" s="13"/>
    </row>
    <row r="17" spans="1:10">
      <c r="A17" s="7"/>
      <c r="B17" s="8" t="s">
        <v>23</v>
      </c>
      <c r="C17" s="9"/>
      <c r="D17" s="10"/>
      <c r="E17" s="11"/>
      <c r="F17" s="12"/>
      <c r="G17" s="11"/>
      <c r="H17" s="11"/>
      <c r="I17" s="11"/>
      <c r="J17" s="13"/>
    </row>
    <row r="18" spans="1:10">
      <c r="A18" s="7"/>
      <c r="B18" s="8" t="s">
        <v>24</v>
      </c>
      <c r="C18" s="9"/>
      <c r="D18" s="10"/>
      <c r="E18" s="11"/>
      <c r="F18" s="12"/>
      <c r="G18" s="11"/>
      <c r="H18" s="11"/>
      <c r="I18" s="11"/>
      <c r="J18" s="13"/>
    </row>
    <row r="19" spans="1:10">
      <c r="A19" s="7"/>
      <c r="B19" s="26"/>
      <c r="C19" s="26"/>
      <c r="D19" s="27"/>
      <c r="E19" s="28"/>
      <c r="F19" s="29"/>
      <c r="G19" s="28"/>
      <c r="H19" s="28"/>
      <c r="I19" s="28"/>
      <c r="J19" s="30"/>
    </row>
    <row r="20" spans="1:10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HP</cp:lastModifiedBy>
  <cp:revision>0</cp:revision>
  <cp:lastPrinted>2022-11-29T08:53:15Z</cp:lastPrinted>
  <dcterms:created xsi:type="dcterms:W3CDTF">2015-06-05T18:19:34Z</dcterms:created>
  <dcterms:modified xsi:type="dcterms:W3CDTF">2024-10-13T12:52:25Z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